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<sst xmlns="http://schemas.openxmlformats.org/spreadsheetml/2006/main" count="35" uniqueCount="35">
  <si>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</si>
  <si>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IUR020</t>
  </si>
  <si>
    <t xml:space="preserve">m</t>
  </si>
  <si>
    <t xml:space="preserve">Tubería de abastecimiento y distribución.</t>
  </si>
  <si>
    <r>
      <rPr>
        <sz val="8.25"/>
        <color rgb="FF000000"/>
        <rFont val="Arial"/>
        <family val="2"/>
      </rPr>
      <t xml:space="preserve">Tubería de abastecimiento y distribución de agua de riego, formada por tubo multicapa de polietileno PE 100 RC, sistema Distri Water Slide RD, PN=10 bar, SDR17, serie 8, "ABN PIPE SYSTEMS", de 32 mm de diámetro exterior y 2 mm de espesor, enterrada. El precio no incluye la excavación ni el relleno principal.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</si>
  <si>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</si>
  <si>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</si>
  <si>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</si>
  <si>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</si>
  <si>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</si>
  <si>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</si>
  <si>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</si>
  <si>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mt01ara010a</t>
  </si>
  <si>
    <t xml:space="preserve">m³</t>
  </si>
  <si>
    <t xml:space="preserve">Arena con granulometría de 0 a 5 mm de diámetro, limpia.</t>
  </si>
  <si>
    <t xml:space="preserve">mt37abn940te</t>
  </si>
  <si>
    <t xml:space="preserve">m</t>
  </si>
  <si>
    <t xml:space="preserve">Tubo multicapa de polietileno PE 100 RC, sistema Distri Water Slide RD, PN=10 bar, SDR17, serie 8, "ABN PIPE SYSTEMS", de 32 mm de diámetro exterior y 2 mm de espesor, según UNE-EN 12201-2 y DIN PAS 1075, con capa exterior resistente a la fisuración y al punzonamiento, de color negro RAL 9004 con bandas de color azul RAL 5015 y capa interior resistente a los procesos de desinfección con protección frente a las incrustaciones y tratamiento antimicrobiano de color azul RAL 5015, suministrado en rollos de 100 m de longitud, con el precio incrementado el 20% en concepto de accesorios y piezas especiales.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</si>
  <si>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</si>
  <si>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</si>
  <si>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</si>
  <si>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</si>
  <si>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</si>
  <si>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</si>
  <si>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</si>
  <si>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</si>
  <si>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</si>
  <si>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</si>
  <si>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</si>
  <si>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</si>
  <si>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</si>
  <si>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</si>
  <si>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</si>
  <si>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0,83€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</si>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</sst>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7.65" customWidth="1"/>
    <col min="4" max="4" width="75.14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0.092</v>
      </c>
      <c r="F10" s="12">
        <v>14.61</v>
      </c>
      <c r="G10" s="12">
        <f ca="1">ROUND(INDIRECT(ADDRESS(ROW()+(0), COLUMN()+(-2), 1))*INDIRECT(ADDRESS(ROW()+(0), COLUMN()+(-1), 1)), 2)</f>
        <v>1.34</v>
      </c>
    </row>
    <row r="11" spans="1:7" ht="87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2.16</v>
      </c>
      <c r="G11" s="14">
        <f ca="1">ROUND(INDIRECT(ADDRESS(ROW()+(0), COLUMN()+(-2), 1))*INDIRECT(ADDRESS(ROW()+(0), COLUMN()+(-1), 1)), 2)</f>
        <v>2.16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3.5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0.057</v>
      </c>
      <c r="F14" s="12">
        <v>22.13</v>
      </c>
      <c r="G14" s="12">
        <f ca="1">ROUND(INDIRECT(ADDRESS(ROW()+(0), COLUMN()+(-2), 1))*INDIRECT(ADDRESS(ROW()+(0), COLUMN()+(-1), 1)), 2)</f>
        <v>1.26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0.057</v>
      </c>
      <c r="F15" s="12">
        <v>20.78</v>
      </c>
      <c r="G15" s="12">
        <f ca="1">ROUND(INDIRECT(ADDRESS(ROW()+(0), COLUMN()+(-2), 1))*INDIRECT(ADDRESS(ROW()+(0), COLUMN()+(-1), 1)), 2)</f>
        <v>1.18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0.066</v>
      </c>
      <c r="F16" s="14">
        <v>22.74</v>
      </c>
      <c r="G16" s="14">
        <f ca="1">ROUND(INDIRECT(ADDRESS(ROW()+(0), COLUMN()+(-2), 1))*INDIRECT(ADDRESS(ROW()+(0), COLUMN()+(-1), 1)), 2)</f>
        <v>1.5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1)),INDIRECT(ADDRESS(ROW()+(-3), COLUMN()+(0), 1))), 2)</f>
        <v>3.94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1)),INDIRECT(ADDRESS(ROW()+(-7), COLUMN()+(1), 1))), 2)</f>
        <v>7.44</v>
      </c>
      <c r="G19" s="14">
        <f ca="1">ROUND(INDIRECT(ADDRESS(ROW()+(0), COLUMN()+(-2), 1))*INDIRECT(ADDRESS(ROW()+(0), COLUMN()+(-1), 1))/100, 2)</f>
        <v>0.15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1)),INDIRECT(ADDRESS(ROW()+(-8), COLUMN()+(0), 1))), 2)</f>
        <v>7.59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